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公布录取名单" sheetId="1" r:id="rId1"/>
  </sheets>
  <definedNames/>
  <calcPr fullCalcOnLoad="1"/>
</workbook>
</file>

<file path=xl/sharedStrings.xml><?xml version="1.0" encoding="utf-8"?>
<sst xmlns="http://schemas.openxmlformats.org/spreadsheetml/2006/main" count="178" uniqueCount="63">
  <si>
    <t>序号</t>
  </si>
  <si>
    <t>姓名</t>
  </si>
  <si>
    <t>考生性质</t>
  </si>
  <si>
    <t>申请材料评价成绩
（100分）</t>
  </si>
  <si>
    <t>专业英语</t>
  </si>
  <si>
    <t>大气科学基础</t>
  </si>
  <si>
    <t>综合成绩
（100分）</t>
  </si>
  <si>
    <t>初试成绩（100分）</t>
  </si>
  <si>
    <t>报考专业</t>
  </si>
  <si>
    <t>原单位</t>
  </si>
  <si>
    <t>英语口语和听力测试成绩（100分）</t>
  </si>
  <si>
    <t>刘晓</t>
  </si>
  <si>
    <t>大气物理学与大气环境</t>
  </si>
  <si>
    <t>刘鹏</t>
  </si>
  <si>
    <t>气象学</t>
  </si>
  <si>
    <t>郭倩</t>
  </si>
  <si>
    <t>路瑶</t>
  </si>
  <si>
    <t>祝清哲</t>
  </si>
  <si>
    <t>气候学</t>
  </si>
  <si>
    <t>李璐含</t>
  </si>
  <si>
    <t>简碧达</t>
  </si>
  <si>
    <t>李课臣</t>
  </si>
  <si>
    <t>汪美华</t>
  </si>
  <si>
    <t>杨帆</t>
  </si>
  <si>
    <t>文惠</t>
  </si>
  <si>
    <t>黄必城</t>
  </si>
  <si>
    <t>张瑞欣</t>
  </si>
  <si>
    <t>普通招考</t>
  </si>
  <si>
    <t>硕博连读</t>
  </si>
  <si>
    <t>兰州大学</t>
  </si>
  <si>
    <t>成都信息工程大学</t>
  </si>
  <si>
    <t>华东师范大学</t>
  </si>
  <si>
    <t>中国气象局乌鲁木齐沙漠气象研究所</t>
  </si>
  <si>
    <t>青海省气候中心</t>
  </si>
  <si>
    <t>张调风</t>
  </si>
  <si>
    <t>常俊</t>
  </si>
  <si>
    <t>马翼宁</t>
  </si>
  <si>
    <t>王丽娟</t>
  </si>
  <si>
    <t>王瑾</t>
  </si>
  <si>
    <t>杜韬</t>
  </si>
  <si>
    <t>韩颖</t>
  </si>
  <si>
    <t>杨丽丽</t>
  </si>
  <si>
    <t>王素萍</t>
  </si>
  <si>
    <t>刘维成</t>
  </si>
  <si>
    <t>关勖</t>
  </si>
  <si>
    <t>毛文茜</t>
  </si>
  <si>
    <t>中国气象局气象干部培训学院四川分院</t>
  </si>
  <si>
    <t>中国气象局兰州干旱气象研究所</t>
  </si>
  <si>
    <t>陕西省人工影响天气办公室</t>
  </si>
  <si>
    <t>甘肃省环境监测中心站</t>
  </si>
  <si>
    <t>甘肃省气象局</t>
  </si>
  <si>
    <t>魏韵</t>
  </si>
  <si>
    <t>马洁茹</t>
  </si>
  <si>
    <t>封泰晨</t>
  </si>
  <si>
    <t>王涛</t>
  </si>
  <si>
    <t>张珂铨</t>
  </si>
  <si>
    <t>胡晓宇</t>
  </si>
  <si>
    <t>杨柳</t>
  </si>
  <si>
    <t>杨宣</t>
  </si>
  <si>
    <t>扬州大学</t>
  </si>
  <si>
    <t>合格</t>
  </si>
  <si>
    <t>面试成绩
（100分）</t>
  </si>
  <si>
    <t>复试成绩
（100分）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</si>
</sst>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);[Red]\(0.0000\)"/>
    <numFmt numFmtId="178" formatCode="0.0_);[Red]\(0.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8" fillId="0" borderId="10" xfId="5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178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5" xfId="42"/>
    <cellStyle name="常规 16" xfId="43"/>
    <cellStyle name="常规 19" xfId="44"/>
    <cellStyle name="常规 20" xfId="45"/>
    <cellStyle name="常规 23" xfId="46"/>
    <cellStyle name="常规 24" xfId="47"/>
    <cellStyle name="常规 26" xfId="48"/>
    <cellStyle name="常规 3" xfId="49"/>
    <cellStyle name="常规 4" xfId="50"/>
    <cellStyle name="常规 5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2" max="2" width="10.140625" style="0" customWidth="1"/>
    <col min="3" max="3" width="26.00390625" style="0" customWidth="1"/>
    <col min="4" max="4" width="12.28125" style="0" customWidth="1"/>
    <col min="5" max="5" width="40.421875" style="0" customWidth="1"/>
    <col min="6" max="6" width="11.8515625" style="0" customWidth="1"/>
    <col min="8" max="8" width="9.8515625" style="0" customWidth="1"/>
    <col min="9" max="9" width="13.421875" style="0" customWidth="1"/>
    <col min="10" max="10" width="11.57421875" style="0" customWidth="1"/>
    <col min="11" max="11" width="11.140625" style="0" customWidth="1"/>
    <col min="12" max="12" width="11.421875" style="0" customWidth="1"/>
  </cols>
  <sheetData>
    <row r="1" spans="1:12" ht="24" customHeight="1">
      <c r="A1" s="20" t="s">
        <v>0</v>
      </c>
      <c r="B1" s="22" t="s">
        <v>1</v>
      </c>
      <c r="C1" s="22" t="s">
        <v>8</v>
      </c>
      <c r="D1" s="22" t="s">
        <v>2</v>
      </c>
      <c r="E1" s="22" t="s">
        <v>9</v>
      </c>
      <c r="F1" s="22" t="s">
        <v>3</v>
      </c>
      <c r="G1" s="12" t="s">
        <v>7</v>
      </c>
      <c r="H1" s="13"/>
      <c r="I1" s="14" t="s">
        <v>10</v>
      </c>
      <c r="J1" s="16" t="s">
        <v>61</v>
      </c>
      <c r="K1" s="18" t="s">
        <v>62</v>
      </c>
      <c r="L1" s="16" t="s">
        <v>6</v>
      </c>
    </row>
    <row r="2" spans="1:12" ht="30.75" customHeight="1">
      <c r="A2" s="21"/>
      <c r="B2" s="23"/>
      <c r="C2" s="23"/>
      <c r="D2" s="23"/>
      <c r="E2" s="23"/>
      <c r="F2" s="23"/>
      <c r="G2" s="11" t="s">
        <v>5</v>
      </c>
      <c r="H2" s="11" t="s">
        <v>4</v>
      </c>
      <c r="I2" s="15"/>
      <c r="J2" s="17"/>
      <c r="K2" s="19"/>
      <c r="L2" s="17"/>
    </row>
    <row r="3" spans="1:12" ht="14.25">
      <c r="A3" s="2">
        <v>1</v>
      </c>
      <c r="B3" s="4" t="s">
        <v>24</v>
      </c>
      <c r="C3" s="4" t="s">
        <v>14</v>
      </c>
      <c r="D3" s="4" t="s">
        <v>28</v>
      </c>
      <c r="E3" s="4" t="s">
        <v>29</v>
      </c>
      <c r="F3" s="1" t="s">
        <v>60</v>
      </c>
      <c r="G3" s="6">
        <v>100</v>
      </c>
      <c r="H3" s="6">
        <v>100</v>
      </c>
      <c r="I3" s="5">
        <v>99.60000000000001</v>
      </c>
      <c r="J3" s="5">
        <v>99.2</v>
      </c>
      <c r="K3" s="6">
        <f aca="true" t="shared" si="0" ref="K3:K35">I3*0.2+J3*0.8</f>
        <v>99.28000000000002</v>
      </c>
      <c r="L3" s="7">
        <f aca="true" t="shared" si="1" ref="L3:L35">G3*0.15+H3*0.15+K3*0.7</f>
        <v>99.49600000000001</v>
      </c>
    </row>
    <row r="4" spans="1:12" ht="14.25">
      <c r="A4" s="3">
        <v>2</v>
      </c>
      <c r="B4" s="4" t="s">
        <v>38</v>
      </c>
      <c r="C4" s="4" t="s">
        <v>12</v>
      </c>
      <c r="D4" s="4" t="s">
        <v>27</v>
      </c>
      <c r="E4" s="4" t="s">
        <v>48</v>
      </c>
      <c r="F4" s="1" t="s">
        <v>60</v>
      </c>
      <c r="G4" s="6">
        <v>100</v>
      </c>
      <c r="H4" s="6">
        <v>100</v>
      </c>
      <c r="I4" s="8">
        <v>95.9</v>
      </c>
      <c r="J4" s="9">
        <v>97.95</v>
      </c>
      <c r="K4" s="6">
        <f t="shared" si="0"/>
        <v>97.54000000000002</v>
      </c>
      <c r="L4" s="7">
        <f t="shared" si="1"/>
        <v>98.278</v>
      </c>
    </row>
    <row r="5" spans="1:12" ht="14.25">
      <c r="A5" s="2">
        <v>3</v>
      </c>
      <c r="B5" s="4" t="s">
        <v>15</v>
      </c>
      <c r="C5" s="4" t="s">
        <v>12</v>
      </c>
      <c r="D5" s="4" t="s">
        <v>27</v>
      </c>
      <c r="E5" s="4" t="s">
        <v>30</v>
      </c>
      <c r="F5" s="1" t="s">
        <v>60</v>
      </c>
      <c r="G5" s="6">
        <v>100</v>
      </c>
      <c r="H5" s="6">
        <v>100</v>
      </c>
      <c r="I5" s="5">
        <v>97.80000000000001</v>
      </c>
      <c r="J5" s="5">
        <v>97.39999999999999</v>
      </c>
      <c r="K5" s="6">
        <f t="shared" si="0"/>
        <v>97.48</v>
      </c>
      <c r="L5" s="7">
        <f t="shared" si="1"/>
        <v>98.236</v>
      </c>
    </row>
    <row r="6" spans="1:12" ht="14.25">
      <c r="A6" s="2">
        <v>4</v>
      </c>
      <c r="B6" s="4" t="s">
        <v>20</v>
      </c>
      <c r="C6" s="4" t="s">
        <v>18</v>
      </c>
      <c r="D6" s="4" t="s">
        <v>28</v>
      </c>
      <c r="E6" s="4" t="s">
        <v>29</v>
      </c>
      <c r="F6" s="1" t="s">
        <v>60</v>
      </c>
      <c r="G6" s="6">
        <v>100</v>
      </c>
      <c r="H6" s="6">
        <v>100</v>
      </c>
      <c r="I6" s="5">
        <v>96.2</v>
      </c>
      <c r="J6" s="5">
        <v>97</v>
      </c>
      <c r="K6" s="6">
        <f t="shared" si="0"/>
        <v>96.84</v>
      </c>
      <c r="L6" s="7">
        <f t="shared" si="1"/>
        <v>97.788</v>
      </c>
    </row>
    <row r="7" spans="1:12" ht="14.25">
      <c r="A7" s="3">
        <v>5</v>
      </c>
      <c r="B7" s="4" t="s">
        <v>37</v>
      </c>
      <c r="C7" s="4" t="s">
        <v>12</v>
      </c>
      <c r="D7" s="4" t="s">
        <v>27</v>
      </c>
      <c r="E7" s="4" t="s">
        <v>47</v>
      </c>
      <c r="F7" s="1" t="s">
        <v>60</v>
      </c>
      <c r="G7" s="6">
        <v>100</v>
      </c>
      <c r="H7" s="6">
        <v>100</v>
      </c>
      <c r="I7" s="8">
        <v>93.9</v>
      </c>
      <c r="J7" s="9">
        <v>97.55</v>
      </c>
      <c r="K7" s="6">
        <f t="shared" si="0"/>
        <v>96.82000000000001</v>
      </c>
      <c r="L7" s="7">
        <f t="shared" si="1"/>
        <v>97.774</v>
      </c>
    </row>
    <row r="8" spans="1:12" ht="14.25">
      <c r="A8" s="2">
        <v>6</v>
      </c>
      <c r="B8" s="4" t="s">
        <v>52</v>
      </c>
      <c r="C8" s="4" t="s">
        <v>18</v>
      </c>
      <c r="D8" s="4" t="s">
        <v>28</v>
      </c>
      <c r="E8" s="4" t="s">
        <v>29</v>
      </c>
      <c r="F8" s="1" t="s">
        <v>60</v>
      </c>
      <c r="G8" s="6">
        <v>100</v>
      </c>
      <c r="H8" s="6">
        <v>100</v>
      </c>
      <c r="I8" s="5">
        <v>94.8</v>
      </c>
      <c r="J8" s="5">
        <v>97</v>
      </c>
      <c r="K8" s="6">
        <f t="shared" si="0"/>
        <v>96.56</v>
      </c>
      <c r="L8" s="7">
        <f t="shared" si="1"/>
        <v>97.592</v>
      </c>
    </row>
    <row r="9" spans="1:12" ht="14.25">
      <c r="A9" s="2">
        <v>7</v>
      </c>
      <c r="B9" s="4" t="s">
        <v>41</v>
      </c>
      <c r="C9" s="4" t="s">
        <v>14</v>
      </c>
      <c r="D9" s="4" t="s">
        <v>27</v>
      </c>
      <c r="E9" s="4" t="s">
        <v>49</v>
      </c>
      <c r="F9" s="1" t="s">
        <v>60</v>
      </c>
      <c r="G9" s="6">
        <v>100</v>
      </c>
      <c r="H9" s="6">
        <v>100</v>
      </c>
      <c r="I9" s="10">
        <v>95.70000000000002</v>
      </c>
      <c r="J9" s="10">
        <v>96.55</v>
      </c>
      <c r="K9" s="6">
        <f t="shared" si="0"/>
        <v>96.38000000000001</v>
      </c>
      <c r="L9" s="7">
        <f t="shared" si="1"/>
        <v>97.46600000000001</v>
      </c>
    </row>
    <row r="10" spans="1:12" ht="14.25">
      <c r="A10" s="3">
        <v>8</v>
      </c>
      <c r="B10" s="4" t="s">
        <v>51</v>
      </c>
      <c r="C10" s="4" t="s">
        <v>18</v>
      </c>
      <c r="D10" s="4" t="s">
        <v>28</v>
      </c>
      <c r="E10" s="4" t="s">
        <v>29</v>
      </c>
      <c r="F10" s="1" t="s">
        <v>60</v>
      </c>
      <c r="G10" s="6">
        <v>100</v>
      </c>
      <c r="H10" s="6">
        <v>100</v>
      </c>
      <c r="I10" s="5">
        <v>94.2</v>
      </c>
      <c r="J10" s="5">
        <v>96.8</v>
      </c>
      <c r="K10" s="6">
        <f t="shared" si="0"/>
        <v>96.28</v>
      </c>
      <c r="L10" s="7">
        <f t="shared" si="1"/>
        <v>97.396</v>
      </c>
    </row>
    <row r="11" spans="1:12" ht="14.25">
      <c r="A11" s="2">
        <v>9</v>
      </c>
      <c r="B11" s="4" t="s">
        <v>36</v>
      </c>
      <c r="C11" s="4" t="s">
        <v>12</v>
      </c>
      <c r="D11" s="4" t="s">
        <v>28</v>
      </c>
      <c r="E11" s="4" t="s">
        <v>29</v>
      </c>
      <c r="F11" s="1" t="s">
        <v>60</v>
      </c>
      <c r="G11" s="6">
        <v>100</v>
      </c>
      <c r="H11" s="6">
        <v>100</v>
      </c>
      <c r="I11" s="8">
        <v>94.9</v>
      </c>
      <c r="J11" s="8">
        <v>96.35</v>
      </c>
      <c r="K11" s="6">
        <f t="shared" si="0"/>
        <v>96.06</v>
      </c>
      <c r="L11" s="7">
        <f t="shared" si="1"/>
        <v>97.24199999999999</v>
      </c>
    </row>
    <row r="12" spans="1:12" ht="14.25">
      <c r="A12" s="2">
        <v>10</v>
      </c>
      <c r="B12" s="4" t="s">
        <v>42</v>
      </c>
      <c r="C12" s="4" t="s">
        <v>14</v>
      </c>
      <c r="D12" s="4" t="s">
        <v>27</v>
      </c>
      <c r="E12" s="4" t="s">
        <v>47</v>
      </c>
      <c r="F12" s="1" t="s">
        <v>60</v>
      </c>
      <c r="G12" s="6">
        <v>100</v>
      </c>
      <c r="H12" s="6">
        <v>100</v>
      </c>
      <c r="I12" s="8">
        <v>93.9</v>
      </c>
      <c r="J12" s="9">
        <v>95.75</v>
      </c>
      <c r="K12" s="6">
        <f t="shared" si="0"/>
        <v>95.38000000000001</v>
      </c>
      <c r="L12" s="7">
        <f t="shared" si="1"/>
        <v>96.766</v>
      </c>
    </row>
    <row r="13" spans="1:12" ht="14.25">
      <c r="A13" s="3">
        <v>11</v>
      </c>
      <c r="B13" s="4" t="s">
        <v>25</v>
      </c>
      <c r="C13" s="4" t="s">
        <v>18</v>
      </c>
      <c r="D13" s="4" t="s">
        <v>28</v>
      </c>
      <c r="E13" s="4" t="s">
        <v>29</v>
      </c>
      <c r="F13" s="1" t="s">
        <v>60</v>
      </c>
      <c r="G13" s="6">
        <v>100</v>
      </c>
      <c r="H13" s="6">
        <v>100</v>
      </c>
      <c r="I13" s="5">
        <v>95.2</v>
      </c>
      <c r="J13" s="5">
        <v>94.8</v>
      </c>
      <c r="K13" s="6">
        <f t="shared" si="0"/>
        <v>94.88000000000001</v>
      </c>
      <c r="L13" s="7">
        <f t="shared" si="1"/>
        <v>96.416</v>
      </c>
    </row>
    <row r="14" spans="1:12" ht="14.25">
      <c r="A14" s="2">
        <v>12</v>
      </c>
      <c r="B14" s="4" t="s">
        <v>55</v>
      </c>
      <c r="C14" s="4" t="s">
        <v>14</v>
      </c>
      <c r="D14" s="4" t="s">
        <v>28</v>
      </c>
      <c r="E14" s="4" t="s">
        <v>29</v>
      </c>
      <c r="F14" s="1" t="s">
        <v>60</v>
      </c>
      <c r="G14" s="6">
        <v>100</v>
      </c>
      <c r="H14" s="6">
        <v>100</v>
      </c>
      <c r="I14" s="5">
        <v>95.4</v>
      </c>
      <c r="J14" s="5">
        <v>94.6</v>
      </c>
      <c r="K14" s="6">
        <f t="shared" si="0"/>
        <v>94.75999999999999</v>
      </c>
      <c r="L14" s="7">
        <f t="shared" si="1"/>
        <v>96.332</v>
      </c>
    </row>
    <row r="15" spans="1:12" ht="14.25">
      <c r="A15" s="2">
        <v>13</v>
      </c>
      <c r="B15" s="4" t="s">
        <v>54</v>
      </c>
      <c r="C15" s="4" t="s">
        <v>14</v>
      </c>
      <c r="D15" s="4" t="s">
        <v>28</v>
      </c>
      <c r="E15" s="4" t="s">
        <v>29</v>
      </c>
      <c r="F15" s="1" t="s">
        <v>60</v>
      </c>
      <c r="G15" s="6">
        <v>100</v>
      </c>
      <c r="H15" s="6">
        <v>100</v>
      </c>
      <c r="I15" s="5">
        <v>93.8</v>
      </c>
      <c r="J15" s="5">
        <v>94.8</v>
      </c>
      <c r="K15" s="6">
        <f t="shared" si="0"/>
        <v>94.60000000000001</v>
      </c>
      <c r="L15" s="7">
        <f t="shared" si="1"/>
        <v>96.22</v>
      </c>
    </row>
    <row r="16" spans="1:12" ht="14.25">
      <c r="A16" s="3">
        <v>14</v>
      </c>
      <c r="B16" s="4" t="s">
        <v>11</v>
      </c>
      <c r="C16" s="4" t="s">
        <v>12</v>
      </c>
      <c r="D16" s="4" t="s">
        <v>27</v>
      </c>
      <c r="E16" s="4" t="s">
        <v>29</v>
      </c>
      <c r="F16" s="1" t="s">
        <v>60</v>
      </c>
      <c r="G16" s="6">
        <v>100</v>
      </c>
      <c r="H16" s="6">
        <v>100</v>
      </c>
      <c r="I16" s="5">
        <v>92.4</v>
      </c>
      <c r="J16" s="5">
        <v>95</v>
      </c>
      <c r="K16" s="6">
        <f t="shared" si="0"/>
        <v>94.48</v>
      </c>
      <c r="L16" s="7">
        <f t="shared" si="1"/>
        <v>96.136</v>
      </c>
    </row>
    <row r="17" spans="1:12" ht="14.25">
      <c r="A17" s="2">
        <v>15</v>
      </c>
      <c r="B17" s="4" t="s">
        <v>45</v>
      </c>
      <c r="C17" s="4" t="s">
        <v>14</v>
      </c>
      <c r="D17" s="4" t="s">
        <v>28</v>
      </c>
      <c r="E17" s="4" t="s">
        <v>29</v>
      </c>
      <c r="F17" s="1" t="s">
        <v>60</v>
      </c>
      <c r="G17" s="6">
        <v>100</v>
      </c>
      <c r="H17" s="6">
        <v>100</v>
      </c>
      <c r="I17" s="8">
        <v>95.10000000000001</v>
      </c>
      <c r="J17" s="9">
        <v>94.14999999999999</v>
      </c>
      <c r="K17" s="6">
        <f t="shared" si="0"/>
        <v>94.34</v>
      </c>
      <c r="L17" s="7">
        <f t="shared" si="1"/>
        <v>96.038</v>
      </c>
    </row>
    <row r="18" spans="1:12" ht="14.25">
      <c r="A18" s="2">
        <v>16</v>
      </c>
      <c r="B18" s="4" t="s">
        <v>39</v>
      </c>
      <c r="C18" s="4" t="s">
        <v>12</v>
      </c>
      <c r="D18" s="4" t="s">
        <v>28</v>
      </c>
      <c r="E18" s="4" t="s">
        <v>29</v>
      </c>
      <c r="F18" s="1" t="s">
        <v>60</v>
      </c>
      <c r="G18" s="6">
        <v>100</v>
      </c>
      <c r="H18" s="6">
        <v>100</v>
      </c>
      <c r="I18" s="10">
        <v>92.50000000000001</v>
      </c>
      <c r="J18" s="10">
        <v>94.75</v>
      </c>
      <c r="K18" s="6">
        <f t="shared" si="0"/>
        <v>94.3</v>
      </c>
      <c r="L18" s="7">
        <f t="shared" si="1"/>
        <v>96.00999999999999</v>
      </c>
    </row>
    <row r="19" spans="1:12" ht="14.25">
      <c r="A19" s="3">
        <v>17</v>
      </c>
      <c r="B19" s="4" t="s">
        <v>21</v>
      </c>
      <c r="C19" s="4" t="s">
        <v>14</v>
      </c>
      <c r="D19" s="4" t="s">
        <v>28</v>
      </c>
      <c r="E19" s="4" t="s">
        <v>29</v>
      </c>
      <c r="F19" s="1" t="s">
        <v>60</v>
      </c>
      <c r="G19" s="6">
        <v>100</v>
      </c>
      <c r="H19" s="6">
        <v>100</v>
      </c>
      <c r="I19" s="5">
        <v>92</v>
      </c>
      <c r="J19" s="5">
        <v>94.8</v>
      </c>
      <c r="K19" s="6">
        <f t="shared" si="0"/>
        <v>94.24000000000001</v>
      </c>
      <c r="L19" s="7">
        <f t="shared" si="1"/>
        <v>95.968</v>
      </c>
    </row>
    <row r="20" spans="1:12" ht="14.25">
      <c r="A20" s="2">
        <v>18</v>
      </c>
      <c r="B20" s="4" t="s">
        <v>40</v>
      </c>
      <c r="C20" s="4" t="s">
        <v>14</v>
      </c>
      <c r="D20" s="4" t="s">
        <v>28</v>
      </c>
      <c r="E20" s="4" t="s">
        <v>29</v>
      </c>
      <c r="F20" s="1" t="s">
        <v>60</v>
      </c>
      <c r="G20" s="6">
        <v>100</v>
      </c>
      <c r="H20" s="6">
        <v>100</v>
      </c>
      <c r="I20" s="10">
        <v>96.70000000000002</v>
      </c>
      <c r="J20" s="10">
        <v>93.14999999999999</v>
      </c>
      <c r="K20" s="6">
        <f t="shared" si="0"/>
        <v>93.86</v>
      </c>
      <c r="L20" s="7">
        <f t="shared" si="1"/>
        <v>95.702</v>
      </c>
    </row>
    <row r="21" spans="1:12" ht="14.25">
      <c r="A21" s="2">
        <v>19</v>
      </c>
      <c r="B21" s="4" t="s">
        <v>57</v>
      </c>
      <c r="C21" s="4" t="s">
        <v>18</v>
      </c>
      <c r="D21" s="4" t="s">
        <v>27</v>
      </c>
      <c r="E21" s="4" t="s">
        <v>59</v>
      </c>
      <c r="F21" s="1" t="s">
        <v>60</v>
      </c>
      <c r="G21" s="6">
        <v>100</v>
      </c>
      <c r="H21" s="6">
        <v>100</v>
      </c>
      <c r="I21" s="5">
        <v>92.2</v>
      </c>
      <c r="J21" s="5">
        <v>94</v>
      </c>
      <c r="K21" s="6">
        <f t="shared" si="0"/>
        <v>93.64</v>
      </c>
      <c r="L21" s="7">
        <f t="shared" si="1"/>
        <v>95.548</v>
      </c>
    </row>
    <row r="22" spans="1:12" ht="14.25">
      <c r="A22" s="3">
        <v>20</v>
      </c>
      <c r="B22" s="4" t="s">
        <v>26</v>
      </c>
      <c r="C22" s="4" t="s">
        <v>12</v>
      </c>
      <c r="D22" s="4" t="s">
        <v>28</v>
      </c>
      <c r="E22" s="4" t="s">
        <v>29</v>
      </c>
      <c r="F22" s="1" t="s">
        <v>60</v>
      </c>
      <c r="G22" s="6">
        <v>100</v>
      </c>
      <c r="H22" s="6">
        <v>100</v>
      </c>
      <c r="I22" s="5">
        <v>92.80000000000001</v>
      </c>
      <c r="J22" s="5">
        <v>93.39999999999999</v>
      </c>
      <c r="K22" s="6">
        <f t="shared" si="0"/>
        <v>93.28</v>
      </c>
      <c r="L22" s="7">
        <f t="shared" si="1"/>
        <v>95.29599999999999</v>
      </c>
    </row>
    <row r="23" spans="1:12" ht="14.25">
      <c r="A23" s="2">
        <v>21</v>
      </c>
      <c r="B23" s="4" t="s">
        <v>53</v>
      </c>
      <c r="C23" s="4" t="s">
        <v>18</v>
      </c>
      <c r="D23" s="4" t="s">
        <v>28</v>
      </c>
      <c r="E23" s="4" t="s">
        <v>29</v>
      </c>
      <c r="F23" s="1" t="s">
        <v>60</v>
      </c>
      <c r="G23" s="6">
        <v>100</v>
      </c>
      <c r="H23" s="6">
        <v>100</v>
      </c>
      <c r="I23" s="5">
        <v>93.2</v>
      </c>
      <c r="J23" s="5">
        <v>93.2</v>
      </c>
      <c r="K23" s="6">
        <f t="shared" si="0"/>
        <v>93.2</v>
      </c>
      <c r="L23" s="7">
        <f t="shared" si="1"/>
        <v>95.24</v>
      </c>
    </row>
    <row r="24" spans="1:12" ht="14.25">
      <c r="A24" s="2">
        <v>22</v>
      </c>
      <c r="B24" s="4" t="s">
        <v>44</v>
      </c>
      <c r="C24" s="4" t="s">
        <v>12</v>
      </c>
      <c r="D24" s="4" t="s">
        <v>28</v>
      </c>
      <c r="E24" s="4" t="s">
        <v>29</v>
      </c>
      <c r="F24" s="1" t="s">
        <v>60</v>
      </c>
      <c r="G24" s="6">
        <v>100</v>
      </c>
      <c r="H24" s="6">
        <v>100</v>
      </c>
      <c r="I24" s="10">
        <v>95.9</v>
      </c>
      <c r="J24" s="10">
        <v>92.35</v>
      </c>
      <c r="K24" s="6">
        <f t="shared" si="0"/>
        <v>93.06</v>
      </c>
      <c r="L24" s="7">
        <f t="shared" si="1"/>
        <v>95.142</v>
      </c>
    </row>
    <row r="25" spans="1:12" ht="14.25">
      <c r="A25" s="3">
        <v>23</v>
      </c>
      <c r="B25" s="4" t="s">
        <v>22</v>
      </c>
      <c r="C25" s="4" t="s">
        <v>12</v>
      </c>
      <c r="D25" s="4" t="s">
        <v>28</v>
      </c>
      <c r="E25" s="4" t="s">
        <v>29</v>
      </c>
      <c r="F25" s="1" t="s">
        <v>60</v>
      </c>
      <c r="G25" s="6">
        <v>100</v>
      </c>
      <c r="H25" s="6">
        <v>100</v>
      </c>
      <c r="I25" s="5">
        <v>92.60000000000001</v>
      </c>
      <c r="J25" s="5">
        <v>92.8</v>
      </c>
      <c r="K25" s="6">
        <f t="shared" si="0"/>
        <v>92.75999999999999</v>
      </c>
      <c r="L25" s="7">
        <f t="shared" si="1"/>
        <v>94.93199999999999</v>
      </c>
    </row>
    <row r="26" spans="1:12" ht="14.25">
      <c r="A26" s="2">
        <v>24</v>
      </c>
      <c r="B26" s="4" t="s">
        <v>43</v>
      </c>
      <c r="C26" s="4" t="s">
        <v>14</v>
      </c>
      <c r="D26" s="4" t="s">
        <v>27</v>
      </c>
      <c r="E26" s="4" t="s">
        <v>50</v>
      </c>
      <c r="F26" s="1" t="s">
        <v>60</v>
      </c>
      <c r="G26" s="6">
        <v>100</v>
      </c>
      <c r="H26" s="6">
        <v>91</v>
      </c>
      <c r="I26" s="8">
        <v>93.30000000000001</v>
      </c>
      <c r="J26" s="9">
        <v>94.95</v>
      </c>
      <c r="K26" s="6">
        <f t="shared" si="0"/>
        <v>94.62</v>
      </c>
      <c r="L26" s="7">
        <f t="shared" si="1"/>
        <v>94.88399999999999</v>
      </c>
    </row>
    <row r="27" spans="1:12" ht="14.25">
      <c r="A27" s="2">
        <v>25</v>
      </c>
      <c r="B27" s="4" t="s">
        <v>56</v>
      </c>
      <c r="C27" s="4" t="s">
        <v>12</v>
      </c>
      <c r="D27" s="4" t="s">
        <v>28</v>
      </c>
      <c r="E27" s="4" t="s">
        <v>29</v>
      </c>
      <c r="F27" s="1" t="s">
        <v>60</v>
      </c>
      <c r="G27" s="6">
        <v>100</v>
      </c>
      <c r="H27" s="6">
        <v>100</v>
      </c>
      <c r="I27" s="5">
        <v>93</v>
      </c>
      <c r="J27" s="5">
        <v>92.4</v>
      </c>
      <c r="K27" s="6">
        <f t="shared" si="0"/>
        <v>92.52000000000001</v>
      </c>
      <c r="L27" s="7">
        <f t="shared" si="1"/>
        <v>94.76400000000001</v>
      </c>
    </row>
    <row r="28" spans="1:12" ht="14.25">
      <c r="A28" s="3">
        <v>26</v>
      </c>
      <c r="B28" s="4" t="s">
        <v>17</v>
      </c>
      <c r="C28" s="4" t="s">
        <v>18</v>
      </c>
      <c r="D28" s="4" t="s">
        <v>28</v>
      </c>
      <c r="E28" s="4" t="s">
        <v>29</v>
      </c>
      <c r="F28" s="1" t="s">
        <v>60</v>
      </c>
      <c r="G28" s="6">
        <v>100</v>
      </c>
      <c r="H28" s="6">
        <v>74</v>
      </c>
      <c r="I28" s="5">
        <v>97.80000000000001</v>
      </c>
      <c r="J28" s="5">
        <v>98</v>
      </c>
      <c r="K28" s="6">
        <f t="shared" si="0"/>
        <v>97.96000000000001</v>
      </c>
      <c r="L28" s="7">
        <f t="shared" si="1"/>
        <v>94.672</v>
      </c>
    </row>
    <row r="29" spans="1:12" ht="14.25">
      <c r="A29" s="2">
        <v>27</v>
      </c>
      <c r="B29" s="4" t="s">
        <v>13</v>
      </c>
      <c r="C29" s="4" t="s">
        <v>14</v>
      </c>
      <c r="D29" s="4" t="s">
        <v>28</v>
      </c>
      <c r="E29" s="4" t="s">
        <v>29</v>
      </c>
      <c r="F29" s="1" t="s">
        <v>60</v>
      </c>
      <c r="G29" s="6">
        <v>100</v>
      </c>
      <c r="H29" s="6">
        <v>100</v>
      </c>
      <c r="I29" s="5">
        <v>92.4</v>
      </c>
      <c r="J29" s="5">
        <v>91.39999999999999</v>
      </c>
      <c r="K29" s="6">
        <f t="shared" si="0"/>
        <v>91.6</v>
      </c>
      <c r="L29" s="7">
        <f t="shared" si="1"/>
        <v>94.11999999999999</v>
      </c>
    </row>
    <row r="30" spans="1:12" ht="14.25">
      <c r="A30" s="2">
        <v>28</v>
      </c>
      <c r="B30" s="4" t="s">
        <v>16</v>
      </c>
      <c r="C30" s="4" t="s">
        <v>14</v>
      </c>
      <c r="D30" s="4" t="s">
        <v>27</v>
      </c>
      <c r="E30" s="4" t="s">
        <v>29</v>
      </c>
      <c r="F30" s="1" t="s">
        <v>60</v>
      </c>
      <c r="G30" s="6">
        <v>100</v>
      </c>
      <c r="H30" s="6">
        <v>100</v>
      </c>
      <c r="I30" s="5">
        <v>90.2</v>
      </c>
      <c r="J30" s="5">
        <v>91.2</v>
      </c>
      <c r="K30" s="6">
        <f t="shared" si="0"/>
        <v>91.00000000000001</v>
      </c>
      <c r="L30" s="7">
        <f t="shared" si="1"/>
        <v>93.7</v>
      </c>
    </row>
    <row r="31" spans="1:12" ht="14.25">
      <c r="A31" s="3">
        <v>29</v>
      </c>
      <c r="B31" s="4" t="s">
        <v>34</v>
      </c>
      <c r="C31" s="4" t="s">
        <v>14</v>
      </c>
      <c r="D31" s="4" t="s">
        <v>27</v>
      </c>
      <c r="E31" s="4" t="s">
        <v>33</v>
      </c>
      <c r="F31" s="1" t="s">
        <v>60</v>
      </c>
      <c r="G31" s="6">
        <v>100</v>
      </c>
      <c r="H31" s="6">
        <v>100</v>
      </c>
      <c r="I31" s="8">
        <v>85.30000000000001</v>
      </c>
      <c r="J31" s="9">
        <v>89.75</v>
      </c>
      <c r="K31" s="6">
        <f t="shared" si="0"/>
        <v>88.86</v>
      </c>
      <c r="L31" s="7">
        <f t="shared" si="1"/>
        <v>92.202</v>
      </c>
    </row>
    <row r="32" spans="1:12" ht="14.25">
      <c r="A32" s="2">
        <v>30</v>
      </c>
      <c r="B32" s="4" t="s">
        <v>23</v>
      </c>
      <c r="C32" s="4" t="s">
        <v>12</v>
      </c>
      <c r="D32" s="4" t="s">
        <v>27</v>
      </c>
      <c r="E32" s="4" t="s">
        <v>32</v>
      </c>
      <c r="F32" s="1" t="s">
        <v>60</v>
      </c>
      <c r="G32" s="6">
        <v>54</v>
      </c>
      <c r="H32" s="6">
        <v>100</v>
      </c>
      <c r="I32" s="5">
        <v>95.80000000000001</v>
      </c>
      <c r="J32" s="5">
        <v>99</v>
      </c>
      <c r="K32" s="6">
        <f t="shared" si="0"/>
        <v>98.36000000000001</v>
      </c>
      <c r="L32" s="7">
        <f t="shared" si="1"/>
        <v>91.952</v>
      </c>
    </row>
    <row r="33" spans="1:12" ht="14.25">
      <c r="A33" s="2">
        <v>31</v>
      </c>
      <c r="B33" s="4" t="s">
        <v>35</v>
      </c>
      <c r="C33" s="4" t="s">
        <v>14</v>
      </c>
      <c r="D33" s="4" t="s">
        <v>27</v>
      </c>
      <c r="E33" s="4" t="s">
        <v>46</v>
      </c>
      <c r="F33" s="1" t="s">
        <v>60</v>
      </c>
      <c r="G33" s="6">
        <v>100</v>
      </c>
      <c r="H33" s="6">
        <v>69</v>
      </c>
      <c r="I33" s="8">
        <v>93.9</v>
      </c>
      <c r="J33" s="9">
        <v>95.35</v>
      </c>
      <c r="K33" s="6">
        <f t="shared" si="0"/>
        <v>95.06</v>
      </c>
      <c r="L33" s="7">
        <f t="shared" si="1"/>
        <v>91.892</v>
      </c>
    </row>
    <row r="34" spans="1:12" ht="14.25">
      <c r="A34" s="3">
        <v>32</v>
      </c>
      <c r="B34" s="4" t="s">
        <v>19</v>
      </c>
      <c r="C34" s="4" t="s">
        <v>12</v>
      </c>
      <c r="D34" s="4" t="s">
        <v>27</v>
      </c>
      <c r="E34" s="4" t="s">
        <v>31</v>
      </c>
      <c r="F34" s="1" t="s">
        <v>60</v>
      </c>
      <c r="G34" s="6">
        <v>75</v>
      </c>
      <c r="H34" s="6">
        <v>100</v>
      </c>
      <c r="I34" s="5">
        <v>93.80000000000001</v>
      </c>
      <c r="J34" s="5">
        <v>93.6</v>
      </c>
      <c r="K34" s="6">
        <f t="shared" si="0"/>
        <v>93.64</v>
      </c>
      <c r="L34" s="7">
        <f t="shared" si="1"/>
        <v>91.798</v>
      </c>
    </row>
    <row r="35" spans="1:12" ht="14.25">
      <c r="A35" s="2">
        <v>33</v>
      </c>
      <c r="B35" s="4" t="s">
        <v>58</v>
      </c>
      <c r="C35" s="4" t="s">
        <v>12</v>
      </c>
      <c r="D35" s="4" t="s">
        <v>28</v>
      </c>
      <c r="E35" s="4" t="s">
        <v>29</v>
      </c>
      <c r="F35" s="1" t="s">
        <v>60</v>
      </c>
      <c r="G35" s="6">
        <v>100</v>
      </c>
      <c r="H35" s="6">
        <v>79</v>
      </c>
      <c r="I35" s="5">
        <v>92.2</v>
      </c>
      <c r="J35" s="5">
        <v>92.4</v>
      </c>
      <c r="K35" s="6">
        <f t="shared" si="0"/>
        <v>92.36</v>
      </c>
      <c r="L35" s="7">
        <f t="shared" si="1"/>
        <v>91.50200000000001</v>
      </c>
    </row>
  </sheetData>
  <sheetProtection/>
  <mergeCells count="11">
    <mergeCell ref="F1:F2"/>
    <mergeCell ref="A1:A2"/>
    <mergeCell ref="B1:B2"/>
    <mergeCell ref="C1:C2"/>
    <mergeCell ref="D1:D2"/>
    <mergeCell ref="E1:E2"/>
    <mergeCell ref="G1:H1"/>
    <mergeCell ref="I1:I2"/>
    <mergeCell ref="J1:J2"/>
    <mergeCell ref="K1:K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2018-04-24T01:58:41Z</dcterms:modified>
  <cp:category/>
  <cp:version/>
  <cp:contentType/>
  <cp:contentStatus/>
</cp:coreProperties>
</file>